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tabRatio="781" activeTab="4"/>
  </bookViews>
  <sheets>
    <sheet name="Mladší dívky" sheetId="1" r:id="rId1"/>
    <sheet name="Mladší chlapci" sheetId="2" r:id="rId2"/>
    <sheet name="Starší dívky" sheetId="3" r:id="rId3"/>
    <sheet name="Starší chlapci" sheetId="4" r:id="rId4"/>
    <sheet name="Přípravka " sheetId="5" r:id="rId5"/>
  </sheets>
  <definedNames/>
  <calcPr fullCalcOnLoad="1"/>
</workbook>
</file>

<file path=xl/sharedStrings.xml><?xml version="1.0" encoding="utf-8"?>
<sst xmlns="http://schemas.openxmlformats.org/spreadsheetml/2006/main" count="244" uniqueCount="127">
  <si>
    <t>St  č</t>
  </si>
  <si>
    <t>Jméno</t>
  </si>
  <si>
    <t>SDH</t>
  </si>
  <si>
    <t>1. pokus</t>
  </si>
  <si>
    <t>2. pokus</t>
  </si>
  <si>
    <t>Čas</t>
  </si>
  <si>
    <t>Pořadí</t>
  </si>
  <si>
    <t>Krtičková Tereza</t>
  </si>
  <si>
    <t>Velké Svatoňovice</t>
  </si>
  <si>
    <t>Klikarová Eliška</t>
  </si>
  <si>
    <t>Stolín</t>
  </si>
  <si>
    <t>Langerová Natálie</t>
  </si>
  <si>
    <t>Hajnice</t>
  </si>
  <si>
    <t>Kynčlová Valérie</t>
  </si>
  <si>
    <t>Horní Lánov</t>
  </si>
  <si>
    <t>Novotná Anežka</t>
  </si>
  <si>
    <t>Libňatov</t>
  </si>
  <si>
    <t>Chylíková Saskie</t>
  </si>
  <si>
    <t>Miletín</t>
  </si>
  <si>
    <t>Capoušková Tereza</t>
  </si>
  <si>
    <t>Šedková Jana</t>
  </si>
  <si>
    <t>Pelcová Radka</t>
  </si>
  <si>
    <t>Šedková Adéla</t>
  </si>
  <si>
    <t>Koulová Markéta</t>
  </si>
  <si>
    <t>Šlamberová Adéla</t>
  </si>
  <si>
    <t>Térová Tereza</t>
  </si>
  <si>
    <t>Mánková Aneta</t>
  </si>
  <si>
    <t>Dolní Olešnice</t>
  </si>
  <si>
    <t>Kynská Kateřina</t>
  </si>
  <si>
    <t>Dvořáková Eliška</t>
  </si>
  <si>
    <t>Zajícová Klára</t>
  </si>
  <si>
    <t>Bíla Třemešná</t>
  </si>
  <si>
    <t>Moučková Markéta</t>
  </si>
  <si>
    <t>Hajzerová Nikola</t>
  </si>
  <si>
    <t>Rojt Lukáš</t>
  </si>
  <si>
    <t>Gažik Ladislav</t>
  </si>
  <si>
    <t>Fiala Martin</t>
  </si>
  <si>
    <t>Bílá Třemešná</t>
  </si>
  <si>
    <t>Endlich Dominik</t>
  </si>
  <si>
    <t>Vojtěch Matěj</t>
  </si>
  <si>
    <t>Hejzlar Daniel</t>
  </si>
  <si>
    <t>Fiala Vojta</t>
  </si>
  <si>
    <t>Šmíd Jakub</t>
  </si>
  <si>
    <t>Hostinné</t>
  </si>
  <si>
    <t>Pekárek Jakub</t>
  </si>
  <si>
    <t>Hřibojedy</t>
  </si>
  <si>
    <t>Vondra Jakub</t>
  </si>
  <si>
    <t>Kaplan Filip</t>
  </si>
  <si>
    <t>Pecháček Jiří</t>
  </si>
  <si>
    <t>Benecký Jan</t>
  </si>
  <si>
    <t>Novotný Václav</t>
  </si>
  <si>
    <t>Hartig Jiří</t>
  </si>
  <si>
    <t>Vaško Pavel</t>
  </si>
  <si>
    <t>Řehák Martin</t>
  </si>
  <si>
    <t>Kejzlar Radim</t>
  </si>
  <si>
    <t>Jón Čeněk</t>
  </si>
  <si>
    <t>Špůr Radek</t>
  </si>
  <si>
    <t>Linhart Patrik</t>
  </si>
  <si>
    <t>Šimek Jakub</t>
  </si>
  <si>
    <t>Seifert Michal</t>
  </si>
  <si>
    <t>Kubín Tomáš</t>
  </si>
  <si>
    <t>Veik Tomáš</t>
  </si>
  <si>
    <t>Huňát Jaroslav</t>
  </si>
  <si>
    <t>Rutar Denis</t>
  </si>
  <si>
    <t>Mareček Miroslav</t>
  </si>
  <si>
    <t>Laušman Jakub</t>
  </si>
  <si>
    <t>Máslová Petra</t>
  </si>
  <si>
    <t>Dolní Kalná</t>
  </si>
  <si>
    <t>Hrubecká Anna</t>
  </si>
  <si>
    <t>Tschopová Daniela</t>
  </si>
  <si>
    <t>Vítová Klára</t>
  </si>
  <si>
    <t>Špůrová Petra</t>
  </si>
  <si>
    <t>Jiřičková Nikola</t>
  </si>
  <si>
    <t>Schmidtová Karolína</t>
  </si>
  <si>
    <t>Ficbauerová Barbora</t>
  </si>
  <si>
    <t>Vondrová Michaela</t>
  </si>
  <si>
    <t>Dobřichovská Jana</t>
  </si>
  <si>
    <t>Janoušová Eliška</t>
  </si>
  <si>
    <t>Jurkeniková Miroslava</t>
  </si>
  <si>
    <t>Nosková Michaela</t>
  </si>
  <si>
    <t>Urbanová Eliška</t>
  </si>
  <si>
    <t>Matysková Martina</t>
  </si>
  <si>
    <t>Hartigová Marcela</t>
  </si>
  <si>
    <t>Šmídová Aneta</t>
  </si>
  <si>
    <t>Bíbová Kateřina</t>
  </si>
  <si>
    <t>Mostek</t>
  </si>
  <si>
    <t>Cermanová Natálie</t>
  </si>
  <si>
    <t>Uždilová Hana</t>
  </si>
  <si>
    <t>Střílková Růžena</t>
  </si>
  <si>
    <t>Rennerová Kristýna</t>
  </si>
  <si>
    <t>Foubíková Lada</t>
  </si>
  <si>
    <t>Pajasová Tereza</t>
  </si>
  <si>
    <t>Čajková Vendula</t>
  </si>
  <si>
    <t>Schmit František</t>
  </si>
  <si>
    <t>Lukeš Miroslav</t>
  </si>
  <si>
    <t>Téra Marek</t>
  </si>
  <si>
    <t>Brožek Jiří</t>
  </si>
  <si>
    <t>Pelc Lukáš</t>
  </si>
  <si>
    <t>Řehoř Miroslav</t>
  </si>
  <si>
    <t>Uždil Miroslav</t>
  </si>
  <si>
    <t>Černůška Libor</t>
  </si>
  <si>
    <t>Malínský Petr</t>
  </si>
  <si>
    <t>Seman Ondřej</t>
  </si>
  <si>
    <t>Moučka David</t>
  </si>
  <si>
    <t>Polák Dominik</t>
  </si>
  <si>
    <t>Hejzlar Lukáš</t>
  </si>
  <si>
    <t>Skála Pavel</t>
  </si>
  <si>
    <t>Podstavek David</t>
  </si>
  <si>
    <t>Bílá Třeměšná</t>
  </si>
  <si>
    <t>Dvořák Lukáš</t>
  </si>
  <si>
    <t>Rot Matěj</t>
  </si>
  <si>
    <t>Šmídová Monika</t>
  </si>
  <si>
    <t>3 místo horší čas 1 kolo</t>
  </si>
  <si>
    <t>Lánov</t>
  </si>
  <si>
    <t>Cermanová Eliška</t>
  </si>
  <si>
    <t>Stránský Michal</t>
  </si>
  <si>
    <t>Capoušek Karel</t>
  </si>
  <si>
    <t>Novotný Matěj</t>
  </si>
  <si>
    <t>Jonová Tereza</t>
  </si>
  <si>
    <t>Laušmanová Klára</t>
  </si>
  <si>
    <t>Koulová Eliška</t>
  </si>
  <si>
    <t>Dubenecký Kamil</t>
  </si>
  <si>
    <t>Kynčlová Sára</t>
  </si>
  <si>
    <t>Hak Václav</t>
  </si>
  <si>
    <t>M"ohvaldová Veronika</t>
  </si>
  <si>
    <t>Hak Šimon</t>
  </si>
  <si>
    <t>Kýnská Adéla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</si>
</sst>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0" xfId="0" applyNumberFormat="1" applyAlignment="1" applyProtection="1">
      <alignment/>
      <protection/>
    </xf>
    <xf numFmtId="2" fontId="0" fillId="0" borderId="12" xfId="0" applyNumberFormat="1" applyFont="1" applyBorder="1" applyAlignment="1" applyProtection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ill="1" applyBorder="1" applyAlignment="1" applyProtection="1">
      <alignment/>
      <protection/>
    </xf>
    <xf numFmtId="2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 applyProtection="1">
      <alignment/>
      <protection/>
    </xf>
    <xf numFmtId="2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1" max="1" width="5.421875" style="1" customWidth="1"/>
    <col min="2" max="2" width="24.57421875" style="0" customWidth="1"/>
    <col min="3" max="3" width="12.57421875" style="0" customWidth="1"/>
    <col min="4" max="5" width="9.140625" style="2" customWidth="1"/>
  </cols>
  <sheetData>
    <row r="1" spans="1:7" ht="15" customHeight="1" thickBot="1" thickTop="1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6</v>
      </c>
    </row>
    <row r="2" spans="1:7" ht="13.5" thickTop="1">
      <c r="A2" s="10">
        <v>5</v>
      </c>
      <c r="B2" s="11" t="s">
        <v>15</v>
      </c>
      <c r="C2" s="11" t="s">
        <v>16</v>
      </c>
      <c r="D2" s="13">
        <v>999.9</v>
      </c>
      <c r="E2" s="13">
        <v>17.16</v>
      </c>
      <c r="F2" s="13">
        <f aca="true" t="shared" si="0" ref="F2:F20">MIN(D2,E2)</f>
        <v>17.16</v>
      </c>
      <c r="G2" s="14">
        <f>RANK(F2,F$2:F$20,1)</f>
        <v>1</v>
      </c>
    </row>
    <row r="3" spans="1:7" ht="12.75">
      <c r="A3" s="15">
        <v>9</v>
      </c>
      <c r="B3" s="20" t="s">
        <v>21</v>
      </c>
      <c r="C3" s="20" t="s">
        <v>10</v>
      </c>
      <c r="D3" s="18">
        <v>23.69</v>
      </c>
      <c r="E3" s="18">
        <v>19.84</v>
      </c>
      <c r="F3" s="18">
        <f t="shared" si="0"/>
        <v>19.84</v>
      </c>
      <c r="G3" s="19">
        <f>RANK(F3,F$2:F$20,1)</f>
        <v>2</v>
      </c>
    </row>
    <row r="4" spans="1:8" ht="12.75">
      <c r="A4" s="15">
        <v>13</v>
      </c>
      <c r="B4" s="20" t="s">
        <v>25</v>
      </c>
      <c r="C4" s="20" t="s">
        <v>12</v>
      </c>
      <c r="D4" s="18">
        <v>19.84</v>
      </c>
      <c r="E4" s="18">
        <v>25.28</v>
      </c>
      <c r="F4" s="18">
        <f t="shared" si="0"/>
        <v>19.84</v>
      </c>
      <c r="G4" s="19">
        <v>3</v>
      </c>
      <c r="H4" t="s">
        <v>112</v>
      </c>
    </row>
    <row r="5" spans="1:7" ht="12.75">
      <c r="A5" s="15">
        <v>10</v>
      </c>
      <c r="B5" s="20" t="s">
        <v>22</v>
      </c>
      <c r="C5" s="20" t="s">
        <v>12</v>
      </c>
      <c r="D5" s="18">
        <v>21.28</v>
      </c>
      <c r="E5" s="18">
        <v>20.03</v>
      </c>
      <c r="F5" s="18">
        <f t="shared" si="0"/>
        <v>20.03</v>
      </c>
      <c r="G5" s="19">
        <f aca="true" t="shared" si="1" ref="G5:G20">RANK(F5,F$2:F$20,1)</f>
        <v>4</v>
      </c>
    </row>
    <row r="6" spans="1:7" ht="12.75">
      <c r="A6" s="15">
        <v>8</v>
      </c>
      <c r="B6" s="20" t="s">
        <v>20</v>
      </c>
      <c r="C6" s="20" t="s">
        <v>12</v>
      </c>
      <c r="D6" s="18">
        <v>21.6</v>
      </c>
      <c r="E6" s="18">
        <v>20.13</v>
      </c>
      <c r="F6" s="18">
        <f t="shared" si="0"/>
        <v>20.13</v>
      </c>
      <c r="G6" s="19">
        <f t="shared" si="1"/>
        <v>5</v>
      </c>
    </row>
    <row r="7" spans="1:7" ht="12.75">
      <c r="A7" s="15">
        <v>6</v>
      </c>
      <c r="B7" s="20" t="s">
        <v>17</v>
      </c>
      <c r="C7" s="20" t="s">
        <v>18</v>
      </c>
      <c r="D7" s="18">
        <v>22</v>
      </c>
      <c r="E7" s="18">
        <v>20.31</v>
      </c>
      <c r="F7" s="18">
        <f t="shared" si="0"/>
        <v>20.31</v>
      </c>
      <c r="G7" s="19">
        <f t="shared" si="1"/>
        <v>6</v>
      </c>
    </row>
    <row r="8" spans="1:7" ht="12.75">
      <c r="A8" s="15">
        <v>2</v>
      </c>
      <c r="B8" s="20" t="s">
        <v>9</v>
      </c>
      <c r="C8" s="20" t="s">
        <v>10</v>
      </c>
      <c r="D8" s="18">
        <v>23.63</v>
      </c>
      <c r="E8" s="18">
        <v>20.8</v>
      </c>
      <c r="F8" s="18">
        <f t="shared" si="0"/>
        <v>20.8</v>
      </c>
      <c r="G8" s="19">
        <f t="shared" si="1"/>
        <v>7</v>
      </c>
    </row>
    <row r="9" spans="1:7" ht="12.75">
      <c r="A9" s="15">
        <v>7</v>
      </c>
      <c r="B9" s="20" t="s">
        <v>19</v>
      </c>
      <c r="C9" s="20" t="s">
        <v>14</v>
      </c>
      <c r="D9" s="18">
        <v>21.19</v>
      </c>
      <c r="E9" s="18">
        <v>25.69</v>
      </c>
      <c r="F9" s="18">
        <f t="shared" si="0"/>
        <v>21.19</v>
      </c>
      <c r="G9" s="19">
        <f t="shared" si="1"/>
        <v>8</v>
      </c>
    </row>
    <row r="10" spans="1:7" ht="12.75">
      <c r="A10" s="15">
        <v>11</v>
      </c>
      <c r="B10" s="20" t="s">
        <v>23</v>
      </c>
      <c r="C10" s="20" t="s">
        <v>14</v>
      </c>
      <c r="D10" s="18">
        <v>22.15</v>
      </c>
      <c r="E10" s="18">
        <v>999.9</v>
      </c>
      <c r="F10" s="18">
        <f t="shared" si="0"/>
        <v>22.15</v>
      </c>
      <c r="G10" s="19">
        <f t="shared" si="1"/>
        <v>9</v>
      </c>
    </row>
    <row r="11" spans="1:7" ht="12.75">
      <c r="A11" s="15">
        <v>1</v>
      </c>
      <c r="B11" s="20" t="s">
        <v>7</v>
      </c>
      <c r="C11" s="20" t="s">
        <v>8</v>
      </c>
      <c r="D11" s="18">
        <v>23.13</v>
      </c>
      <c r="E11" s="18">
        <v>22.31</v>
      </c>
      <c r="F11" s="18">
        <f t="shared" si="0"/>
        <v>22.31</v>
      </c>
      <c r="G11" s="19">
        <f t="shared" si="1"/>
        <v>10</v>
      </c>
    </row>
    <row r="12" spans="1:7" ht="12.75">
      <c r="A12" s="15">
        <v>16</v>
      </c>
      <c r="B12" s="20" t="s">
        <v>29</v>
      </c>
      <c r="C12" s="20" t="s">
        <v>12</v>
      </c>
      <c r="D12" s="18">
        <v>26.63</v>
      </c>
      <c r="E12" s="18">
        <v>24.75</v>
      </c>
      <c r="F12" s="18">
        <f t="shared" si="0"/>
        <v>24.75</v>
      </c>
      <c r="G12" s="19">
        <f t="shared" si="1"/>
        <v>11</v>
      </c>
    </row>
    <row r="13" spans="1:7" ht="12.75">
      <c r="A13" s="15">
        <v>17</v>
      </c>
      <c r="B13" s="20" t="s">
        <v>30</v>
      </c>
      <c r="C13" s="20" t="s">
        <v>31</v>
      </c>
      <c r="D13" s="18">
        <v>24.81</v>
      </c>
      <c r="E13" s="18">
        <v>25.06</v>
      </c>
      <c r="F13" s="18">
        <f t="shared" si="0"/>
        <v>24.81</v>
      </c>
      <c r="G13" s="19">
        <f t="shared" si="1"/>
        <v>12</v>
      </c>
    </row>
    <row r="14" spans="1:7" ht="12.75">
      <c r="A14" s="15">
        <v>18</v>
      </c>
      <c r="B14" s="20" t="s">
        <v>32</v>
      </c>
      <c r="C14" s="20" t="s">
        <v>14</v>
      </c>
      <c r="D14" s="18">
        <v>44.81</v>
      </c>
      <c r="E14" s="18">
        <v>25.55</v>
      </c>
      <c r="F14" s="18">
        <f t="shared" si="0"/>
        <v>25.55</v>
      </c>
      <c r="G14" s="19">
        <f t="shared" si="1"/>
        <v>13</v>
      </c>
    </row>
    <row r="15" spans="1:7" ht="12.75">
      <c r="A15" s="15">
        <v>4</v>
      </c>
      <c r="B15" s="20" t="s">
        <v>13</v>
      </c>
      <c r="C15" s="20" t="s">
        <v>14</v>
      </c>
      <c r="D15" s="18">
        <v>25.56</v>
      </c>
      <c r="E15" s="18">
        <v>29.2</v>
      </c>
      <c r="F15" s="18">
        <f t="shared" si="0"/>
        <v>25.56</v>
      </c>
      <c r="G15" s="19">
        <f t="shared" si="1"/>
        <v>14</v>
      </c>
    </row>
    <row r="16" spans="1:7" ht="12.75">
      <c r="A16" s="15">
        <v>12</v>
      </c>
      <c r="B16" s="20" t="s">
        <v>24</v>
      </c>
      <c r="C16" s="20" t="s">
        <v>18</v>
      </c>
      <c r="D16" s="18">
        <v>26.88</v>
      </c>
      <c r="E16" s="18">
        <v>25.86</v>
      </c>
      <c r="F16" s="18">
        <f t="shared" si="0"/>
        <v>25.86</v>
      </c>
      <c r="G16" s="19">
        <f t="shared" si="1"/>
        <v>15</v>
      </c>
    </row>
    <row r="17" spans="1:7" ht="12.75">
      <c r="A17" s="15">
        <v>15</v>
      </c>
      <c r="B17" s="20" t="s">
        <v>28</v>
      </c>
      <c r="C17" s="20" t="s">
        <v>14</v>
      </c>
      <c r="D17" s="18">
        <v>27.46</v>
      </c>
      <c r="E17" s="18">
        <v>28.9</v>
      </c>
      <c r="F17" s="18">
        <f t="shared" si="0"/>
        <v>27.46</v>
      </c>
      <c r="G17" s="19">
        <f t="shared" si="1"/>
        <v>16</v>
      </c>
    </row>
    <row r="18" spans="1:7" ht="12.75">
      <c r="A18" s="15">
        <v>3</v>
      </c>
      <c r="B18" s="21" t="s">
        <v>11</v>
      </c>
      <c r="C18" s="20" t="s">
        <v>12</v>
      </c>
      <c r="D18" s="18">
        <v>999.9</v>
      </c>
      <c r="E18" s="18">
        <v>31.94</v>
      </c>
      <c r="F18" s="18">
        <f t="shared" si="0"/>
        <v>31.94</v>
      </c>
      <c r="G18" s="19">
        <f t="shared" si="1"/>
        <v>17</v>
      </c>
    </row>
    <row r="19" spans="1:7" ht="12.75">
      <c r="A19" s="15">
        <v>14</v>
      </c>
      <c r="B19" s="20" t="s">
        <v>26</v>
      </c>
      <c r="C19" s="20" t="s">
        <v>27</v>
      </c>
      <c r="D19" s="18">
        <v>68.43</v>
      </c>
      <c r="E19" s="18">
        <v>39.97</v>
      </c>
      <c r="F19" s="18">
        <f t="shared" si="0"/>
        <v>39.97</v>
      </c>
      <c r="G19" s="19">
        <f t="shared" si="1"/>
        <v>18</v>
      </c>
    </row>
    <row r="20" spans="1:7" ht="13.5" thickBot="1">
      <c r="A20" s="22">
        <v>19</v>
      </c>
      <c r="B20" s="23" t="s">
        <v>33</v>
      </c>
      <c r="C20" s="23" t="s">
        <v>14</v>
      </c>
      <c r="D20" s="24">
        <v>999.9</v>
      </c>
      <c r="E20" s="24">
        <v>999.9</v>
      </c>
      <c r="F20" s="24">
        <f t="shared" si="0"/>
        <v>999.9</v>
      </c>
      <c r="G20" s="25">
        <f t="shared" si="1"/>
        <v>19</v>
      </c>
    </row>
    <row r="21" ht="13.5" thickTop="1"/>
  </sheetData>
  <sheetProtection sheet="1" objects="1" scenarios="1" selectLockedCells="1" selectUnlockedCells="1"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5.421875" style="1" customWidth="1"/>
    <col min="2" max="2" width="24.57421875" style="0" customWidth="1"/>
    <col min="3" max="3" width="12.57421875" style="0" customWidth="1"/>
    <col min="4" max="5" width="9.140625" style="2" customWidth="1"/>
  </cols>
  <sheetData>
    <row r="1" spans="1:7" ht="15" customHeight="1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6</v>
      </c>
    </row>
    <row r="2" spans="1:7" ht="12.75">
      <c r="A2" s="10">
        <v>15</v>
      </c>
      <c r="B2" s="11" t="s">
        <v>51</v>
      </c>
      <c r="C2" s="11" t="s">
        <v>14</v>
      </c>
      <c r="D2" s="13">
        <v>16.53</v>
      </c>
      <c r="E2" s="13">
        <v>999.9</v>
      </c>
      <c r="F2" s="13">
        <f aca="true" t="shared" si="0" ref="F2:F30">MIN(D2,E2)</f>
        <v>16.53</v>
      </c>
      <c r="G2" s="14">
        <f aca="true" t="shared" si="1" ref="G2:G30">RANK(F2,F$2:F$31,1)</f>
        <v>1</v>
      </c>
    </row>
    <row r="3" spans="1:7" ht="12.75">
      <c r="A3" s="15">
        <v>7</v>
      </c>
      <c r="B3" s="20" t="s">
        <v>41</v>
      </c>
      <c r="C3" s="20" t="s">
        <v>37</v>
      </c>
      <c r="D3" s="18">
        <v>17.43</v>
      </c>
      <c r="E3" s="18">
        <v>17.13</v>
      </c>
      <c r="F3" s="18">
        <f t="shared" si="0"/>
        <v>17.13</v>
      </c>
      <c r="G3" s="19">
        <f t="shared" si="1"/>
        <v>2</v>
      </c>
    </row>
    <row r="4" spans="1:7" ht="12.75">
      <c r="A4" s="15">
        <v>6</v>
      </c>
      <c r="B4" s="20" t="s">
        <v>40</v>
      </c>
      <c r="C4" s="20" t="s">
        <v>10</v>
      </c>
      <c r="D4" s="18">
        <v>20.75</v>
      </c>
      <c r="E4" s="18">
        <v>18.68</v>
      </c>
      <c r="F4" s="18">
        <f t="shared" si="0"/>
        <v>18.68</v>
      </c>
      <c r="G4" s="19">
        <f t="shared" si="1"/>
        <v>3</v>
      </c>
    </row>
    <row r="5" spans="1:7" ht="12.75">
      <c r="A5" s="15">
        <v>28</v>
      </c>
      <c r="B5" s="20" t="s">
        <v>64</v>
      </c>
      <c r="C5" s="20" t="s">
        <v>37</v>
      </c>
      <c r="D5" s="18">
        <v>999.9</v>
      </c>
      <c r="E5" s="18">
        <v>19.65</v>
      </c>
      <c r="F5" s="18">
        <f t="shared" si="0"/>
        <v>19.65</v>
      </c>
      <c r="G5" s="19">
        <f t="shared" si="1"/>
        <v>4</v>
      </c>
    </row>
    <row r="6" spans="1:7" ht="12.75">
      <c r="A6" s="15">
        <v>16</v>
      </c>
      <c r="B6" s="20" t="s">
        <v>52</v>
      </c>
      <c r="C6" s="20" t="s">
        <v>37</v>
      </c>
      <c r="D6" s="18">
        <v>20.32</v>
      </c>
      <c r="E6" s="18">
        <v>19.75</v>
      </c>
      <c r="F6" s="18">
        <f t="shared" si="0"/>
        <v>19.75</v>
      </c>
      <c r="G6" s="19">
        <f t="shared" si="1"/>
        <v>5</v>
      </c>
    </row>
    <row r="7" spans="1:7" ht="12.75">
      <c r="A7" s="15">
        <v>19</v>
      </c>
      <c r="B7" s="20" t="s">
        <v>55</v>
      </c>
      <c r="C7" s="20" t="s">
        <v>14</v>
      </c>
      <c r="D7" s="18">
        <v>23.97</v>
      </c>
      <c r="E7" s="18">
        <v>19.78</v>
      </c>
      <c r="F7" s="18">
        <f t="shared" si="0"/>
        <v>19.78</v>
      </c>
      <c r="G7" s="19">
        <f t="shared" si="1"/>
        <v>6</v>
      </c>
    </row>
    <row r="8" spans="1:7" ht="12.75">
      <c r="A8" s="15">
        <v>9</v>
      </c>
      <c r="B8" s="20" t="s">
        <v>44</v>
      </c>
      <c r="C8" s="20" t="s">
        <v>45</v>
      </c>
      <c r="D8" s="18">
        <v>33.28</v>
      </c>
      <c r="E8" s="18">
        <v>20.35</v>
      </c>
      <c r="F8" s="18">
        <f t="shared" si="0"/>
        <v>20.35</v>
      </c>
      <c r="G8" s="19">
        <f t="shared" si="1"/>
        <v>7</v>
      </c>
    </row>
    <row r="9" spans="1:7" ht="12.75">
      <c r="A9" s="15">
        <v>17</v>
      </c>
      <c r="B9" s="20" t="s">
        <v>53</v>
      </c>
      <c r="C9" s="20" t="s">
        <v>12</v>
      </c>
      <c r="D9" s="18">
        <v>21.13</v>
      </c>
      <c r="E9" s="18">
        <v>20.56</v>
      </c>
      <c r="F9" s="18">
        <f t="shared" si="0"/>
        <v>20.56</v>
      </c>
      <c r="G9" s="19">
        <f t="shared" si="1"/>
        <v>8</v>
      </c>
    </row>
    <row r="10" spans="1:7" ht="12.75">
      <c r="A10" s="15">
        <v>21</v>
      </c>
      <c r="B10" s="20" t="s">
        <v>57</v>
      </c>
      <c r="C10" s="20" t="s">
        <v>12</v>
      </c>
      <c r="D10" s="18">
        <v>20.88</v>
      </c>
      <c r="E10" s="18">
        <v>21.59</v>
      </c>
      <c r="F10" s="18">
        <f t="shared" si="0"/>
        <v>20.88</v>
      </c>
      <c r="G10" s="19">
        <f t="shared" si="1"/>
        <v>9</v>
      </c>
    </row>
    <row r="11" spans="1:7" ht="12.75">
      <c r="A11" s="15">
        <v>10</v>
      </c>
      <c r="B11" s="20" t="s">
        <v>46</v>
      </c>
      <c r="C11" s="20" t="s">
        <v>10</v>
      </c>
      <c r="D11" s="18">
        <v>23.91</v>
      </c>
      <c r="E11" s="18">
        <v>21.68</v>
      </c>
      <c r="F11" s="18">
        <f t="shared" si="0"/>
        <v>21.68</v>
      </c>
      <c r="G11" s="19">
        <f t="shared" si="1"/>
        <v>10</v>
      </c>
    </row>
    <row r="12" spans="1:7" ht="12.75">
      <c r="A12" s="15">
        <v>14</v>
      </c>
      <c r="B12" s="20" t="s">
        <v>50</v>
      </c>
      <c r="C12" s="20" t="s">
        <v>16</v>
      </c>
      <c r="D12" s="18">
        <v>21.88</v>
      </c>
      <c r="E12" s="18">
        <v>25.25</v>
      </c>
      <c r="F12" s="18">
        <f t="shared" si="0"/>
        <v>21.88</v>
      </c>
      <c r="G12" s="19">
        <f t="shared" si="1"/>
        <v>11</v>
      </c>
    </row>
    <row r="13" spans="1:7" ht="12.75">
      <c r="A13" s="15">
        <v>3</v>
      </c>
      <c r="B13" s="20" t="s">
        <v>36</v>
      </c>
      <c r="C13" s="20" t="s">
        <v>37</v>
      </c>
      <c r="D13" s="18">
        <v>23.35</v>
      </c>
      <c r="E13" s="18">
        <v>22.5</v>
      </c>
      <c r="F13" s="18">
        <f t="shared" si="0"/>
        <v>22.5</v>
      </c>
      <c r="G13" s="19">
        <f t="shared" si="1"/>
        <v>12</v>
      </c>
    </row>
    <row r="14" spans="1:7" ht="12.75">
      <c r="A14" s="15">
        <v>27</v>
      </c>
      <c r="B14" s="20" t="s">
        <v>63</v>
      </c>
      <c r="C14" s="20" t="s">
        <v>14</v>
      </c>
      <c r="D14" s="18">
        <v>34.57</v>
      </c>
      <c r="E14" s="18">
        <v>22.78</v>
      </c>
      <c r="F14" s="18">
        <f t="shared" si="0"/>
        <v>22.78</v>
      </c>
      <c r="G14" s="19">
        <f t="shared" si="1"/>
        <v>13</v>
      </c>
    </row>
    <row r="15" spans="1:7" ht="12.75">
      <c r="A15" s="15">
        <v>20</v>
      </c>
      <c r="B15" s="20" t="s">
        <v>56</v>
      </c>
      <c r="C15" s="20" t="s">
        <v>37</v>
      </c>
      <c r="D15" s="18">
        <v>25.44</v>
      </c>
      <c r="E15" s="18">
        <v>23.53</v>
      </c>
      <c r="F15" s="18">
        <f t="shared" si="0"/>
        <v>23.53</v>
      </c>
      <c r="G15" s="19">
        <f t="shared" si="1"/>
        <v>14</v>
      </c>
    </row>
    <row r="16" spans="1:7" ht="12.75">
      <c r="A16" s="15">
        <v>11</v>
      </c>
      <c r="B16" s="20" t="s">
        <v>47</v>
      </c>
      <c r="C16" s="20" t="s">
        <v>12</v>
      </c>
      <c r="D16" s="18">
        <v>999.9</v>
      </c>
      <c r="E16" s="18">
        <v>24.28</v>
      </c>
      <c r="F16" s="18">
        <f t="shared" si="0"/>
        <v>24.28</v>
      </c>
      <c r="G16" s="19">
        <f t="shared" si="1"/>
        <v>15</v>
      </c>
    </row>
    <row r="17" spans="1:7" ht="12.75">
      <c r="A17" s="15">
        <v>29</v>
      </c>
      <c r="B17" s="20" t="s">
        <v>65</v>
      </c>
      <c r="C17" s="20" t="s">
        <v>18</v>
      </c>
      <c r="D17" s="18">
        <v>35.68</v>
      </c>
      <c r="E17" s="18">
        <v>24.41</v>
      </c>
      <c r="F17" s="18">
        <f t="shared" si="0"/>
        <v>24.41</v>
      </c>
      <c r="G17" s="19">
        <f t="shared" si="1"/>
        <v>16</v>
      </c>
    </row>
    <row r="18" spans="1:7" ht="12.75">
      <c r="A18" s="15">
        <v>26</v>
      </c>
      <c r="B18" s="20" t="s">
        <v>62</v>
      </c>
      <c r="C18" s="20" t="s">
        <v>37</v>
      </c>
      <c r="D18" s="18">
        <v>25.07</v>
      </c>
      <c r="E18" s="18">
        <v>33.85</v>
      </c>
      <c r="F18" s="18">
        <f t="shared" si="0"/>
        <v>25.07</v>
      </c>
      <c r="G18" s="19">
        <f t="shared" si="1"/>
        <v>17</v>
      </c>
    </row>
    <row r="19" spans="1:7" ht="12.75">
      <c r="A19" s="15">
        <v>18</v>
      </c>
      <c r="B19" s="20" t="s">
        <v>54</v>
      </c>
      <c r="C19" s="20" t="s">
        <v>16</v>
      </c>
      <c r="D19" s="18">
        <v>25.5</v>
      </c>
      <c r="E19" s="18">
        <v>26.69</v>
      </c>
      <c r="F19" s="18">
        <f t="shared" si="0"/>
        <v>25.5</v>
      </c>
      <c r="G19" s="19">
        <f t="shared" si="1"/>
        <v>18</v>
      </c>
    </row>
    <row r="20" spans="1:7" ht="12.75">
      <c r="A20" s="15">
        <v>1</v>
      </c>
      <c r="B20" s="20" t="s">
        <v>34</v>
      </c>
      <c r="C20" s="20" t="s">
        <v>14</v>
      </c>
      <c r="D20" s="18">
        <v>999.9</v>
      </c>
      <c r="E20" s="18">
        <v>26.38</v>
      </c>
      <c r="F20" s="18">
        <f t="shared" si="0"/>
        <v>26.38</v>
      </c>
      <c r="G20" s="19">
        <f t="shared" si="1"/>
        <v>19</v>
      </c>
    </row>
    <row r="21" spans="1:7" ht="12.75">
      <c r="A21" s="15">
        <v>24</v>
      </c>
      <c r="B21" s="20" t="s">
        <v>60</v>
      </c>
      <c r="C21" s="20" t="s">
        <v>37</v>
      </c>
      <c r="D21" s="18">
        <v>26.75</v>
      </c>
      <c r="E21" s="18">
        <v>31.13</v>
      </c>
      <c r="F21" s="18">
        <f t="shared" si="0"/>
        <v>26.75</v>
      </c>
      <c r="G21" s="19">
        <f t="shared" si="1"/>
        <v>20</v>
      </c>
    </row>
    <row r="22" spans="1:7" ht="12.75">
      <c r="A22" s="15">
        <v>5</v>
      </c>
      <c r="B22" s="20" t="s">
        <v>39</v>
      </c>
      <c r="C22" s="20" t="s">
        <v>12</v>
      </c>
      <c r="D22" s="18">
        <v>61</v>
      </c>
      <c r="E22" s="18">
        <v>28.88</v>
      </c>
      <c r="F22" s="18">
        <f t="shared" si="0"/>
        <v>28.88</v>
      </c>
      <c r="G22" s="19">
        <f t="shared" si="1"/>
        <v>21</v>
      </c>
    </row>
    <row r="23" spans="1:7" ht="12.75">
      <c r="A23" s="15">
        <v>4</v>
      </c>
      <c r="B23" s="20" t="s">
        <v>38</v>
      </c>
      <c r="C23" s="20" t="s">
        <v>16</v>
      </c>
      <c r="D23" s="18">
        <v>39.9</v>
      </c>
      <c r="E23" s="18">
        <v>31.06</v>
      </c>
      <c r="F23" s="18">
        <f t="shared" si="0"/>
        <v>31.06</v>
      </c>
      <c r="G23" s="19">
        <f t="shared" si="1"/>
        <v>22</v>
      </c>
    </row>
    <row r="24" spans="1:7" ht="12.75">
      <c r="A24" s="15">
        <v>25</v>
      </c>
      <c r="B24" s="20" t="s">
        <v>61</v>
      </c>
      <c r="C24" s="20" t="s">
        <v>12</v>
      </c>
      <c r="D24" s="18">
        <v>33.75</v>
      </c>
      <c r="E24" s="18">
        <v>34.47</v>
      </c>
      <c r="F24" s="18">
        <f t="shared" si="0"/>
        <v>33.75</v>
      </c>
      <c r="G24" s="19">
        <f t="shared" si="1"/>
        <v>23</v>
      </c>
    </row>
    <row r="25" spans="1:7" ht="12.75">
      <c r="A25" s="15">
        <v>2</v>
      </c>
      <c r="B25" s="20" t="s">
        <v>35</v>
      </c>
      <c r="C25" s="20" t="s">
        <v>27</v>
      </c>
      <c r="D25" s="18">
        <v>39.57</v>
      </c>
      <c r="E25" s="18">
        <v>46.78</v>
      </c>
      <c r="F25" s="18">
        <f t="shared" si="0"/>
        <v>39.57</v>
      </c>
      <c r="G25" s="19">
        <f t="shared" si="1"/>
        <v>24</v>
      </c>
    </row>
    <row r="26" spans="1:7" ht="12.75">
      <c r="A26" s="15">
        <v>22</v>
      </c>
      <c r="B26" s="20" t="s">
        <v>58</v>
      </c>
      <c r="C26" s="20" t="s">
        <v>16</v>
      </c>
      <c r="D26" s="18">
        <v>40.69</v>
      </c>
      <c r="E26" s="18">
        <v>48</v>
      </c>
      <c r="F26" s="18">
        <f t="shared" si="0"/>
        <v>40.69</v>
      </c>
      <c r="G26" s="19">
        <f t="shared" si="1"/>
        <v>25</v>
      </c>
    </row>
    <row r="27" spans="1:7" ht="12.75">
      <c r="A27" s="15">
        <v>13</v>
      </c>
      <c r="B27" s="20" t="s">
        <v>49</v>
      </c>
      <c r="C27" s="20" t="s">
        <v>43</v>
      </c>
      <c r="D27" s="18">
        <v>999.9</v>
      </c>
      <c r="E27" s="18">
        <v>41.28</v>
      </c>
      <c r="F27" s="18">
        <f t="shared" si="0"/>
        <v>41.28</v>
      </c>
      <c r="G27" s="19">
        <f t="shared" si="1"/>
        <v>26</v>
      </c>
    </row>
    <row r="28" spans="1:7" ht="12.75">
      <c r="A28" s="15">
        <v>12</v>
      </c>
      <c r="B28" s="20" t="s">
        <v>48</v>
      </c>
      <c r="C28" s="20" t="s">
        <v>16</v>
      </c>
      <c r="D28" s="18">
        <v>80.65</v>
      </c>
      <c r="E28" s="18">
        <v>49</v>
      </c>
      <c r="F28" s="18">
        <f t="shared" si="0"/>
        <v>49</v>
      </c>
      <c r="G28" s="19">
        <f t="shared" si="1"/>
        <v>27</v>
      </c>
    </row>
    <row r="29" spans="1:7" ht="12.75">
      <c r="A29" s="15">
        <v>8</v>
      </c>
      <c r="B29" s="20" t="s">
        <v>42</v>
      </c>
      <c r="C29" s="20" t="s">
        <v>43</v>
      </c>
      <c r="D29" s="18">
        <v>999.9</v>
      </c>
      <c r="E29" s="18">
        <v>999.9</v>
      </c>
      <c r="F29" s="18">
        <f t="shared" si="0"/>
        <v>999.9</v>
      </c>
      <c r="G29" s="19">
        <f t="shared" si="1"/>
        <v>28</v>
      </c>
    </row>
    <row r="30" spans="1:7" ht="12.75">
      <c r="A30" s="15">
        <v>23</v>
      </c>
      <c r="B30" s="20" t="s">
        <v>59</v>
      </c>
      <c r="C30" s="20" t="s">
        <v>14</v>
      </c>
      <c r="D30" s="18">
        <v>999.9</v>
      </c>
      <c r="E30" s="18">
        <v>999.9</v>
      </c>
      <c r="F30" s="18">
        <f t="shared" si="0"/>
        <v>999.9</v>
      </c>
      <c r="G30" s="19">
        <f t="shared" si="1"/>
        <v>28</v>
      </c>
    </row>
  </sheetData>
  <sheetProtection sheet="1" objects="1" scenarios="1" selectLockedCells="1" selectUnlockedCells="1"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5.421875" style="1" customWidth="1"/>
    <col min="2" max="2" width="24.57421875" style="0" customWidth="1"/>
    <col min="3" max="3" width="12.57421875" style="0" customWidth="1"/>
    <col min="4" max="5" width="9.140625" style="2" customWidth="1"/>
  </cols>
  <sheetData>
    <row r="1" spans="1:7" ht="15" customHeight="1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6</v>
      </c>
    </row>
    <row r="2" spans="1:7" ht="12.75">
      <c r="A2" s="10">
        <v>60</v>
      </c>
      <c r="B2" s="11" t="s">
        <v>76</v>
      </c>
      <c r="C2" s="11" t="s">
        <v>31</v>
      </c>
      <c r="D2" s="13">
        <v>14.06</v>
      </c>
      <c r="E2" s="13">
        <v>14.6</v>
      </c>
      <c r="F2" s="13">
        <f aca="true" t="shared" si="0" ref="F2:F26">MIN(D2,E2)</f>
        <v>14.06</v>
      </c>
      <c r="G2" s="14">
        <f aca="true" t="shared" si="1" ref="G2:G26">RANK(F2,F$2:F$27,1)</f>
        <v>1</v>
      </c>
    </row>
    <row r="3" spans="1:7" ht="12.75">
      <c r="A3" s="15">
        <v>66</v>
      </c>
      <c r="B3" s="20" t="s">
        <v>82</v>
      </c>
      <c r="C3" s="20" t="s">
        <v>14</v>
      </c>
      <c r="D3" s="18">
        <v>16.16</v>
      </c>
      <c r="E3" s="18">
        <v>14.1</v>
      </c>
      <c r="F3" s="18">
        <f t="shared" si="0"/>
        <v>14.1</v>
      </c>
      <c r="G3" s="19">
        <f t="shared" si="1"/>
        <v>2</v>
      </c>
    </row>
    <row r="4" spans="1:7" ht="12.75">
      <c r="A4" s="15">
        <v>65</v>
      </c>
      <c r="B4" s="20" t="s">
        <v>81</v>
      </c>
      <c r="C4" s="20" t="s">
        <v>10</v>
      </c>
      <c r="D4" s="18">
        <v>14.29</v>
      </c>
      <c r="E4" s="18">
        <v>17.47</v>
      </c>
      <c r="F4" s="18">
        <f t="shared" si="0"/>
        <v>14.29</v>
      </c>
      <c r="G4" s="19">
        <f t="shared" si="1"/>
        <v>3</v>
      </c>
    </row>
    <row r="5" spans="1:7" ht="12.75">
      <c r="A5" s="15">
        <v>55</v>
      </c>
      <c r="B5" s="20" t="s">
        <v>71</v>
      </c>
      <c r="C5" s="20" t="s">
        <v>18</v>
      </c>
      <c r="D5" s="18">
        <v>15.75</v>
      </c>
      <c r="E5" s="18">
        <v>15.16</v>
      </c>
      <c r="F5" s="18">
        <f t="shared" si="0"/>
        <v>15.16</v>
      </c>
      <c r="G5" s="19">
        <f t="shared" si="1"/>
        <v>4</v>
      </c>
    </row>
    <row r="6" spans="1:7" ht="12.75">
      <c r="A6" s="15">
        <v>73</v>
      </c>
      <c r="B6" s="20" t="s">
        <v>90</v>
      </c>
      <c r="C6" s="20" t="s">
        <v>14</v>
      </c>
      <c r="D6" s="18">
        <v>15.18</v>
      </c>
      <c r="E6" s="18">
        <v>20.47</v>
      </c>
      <c r="F6" s="18">
        <f t="shared" si="0"/>
        <v>15.18</v>
      </c>
      <c r="G6" s="19">
        <f t="shared" si="1"/>
        <v>5</v>
      </c>
    </row>
    <row r="7" spans="1:7" ht="12.75">
      <c r="A7" s="15">
        <v>57</v>
      </c>
      <c r="B7" s="20" t="s">
        <v>73</v>
      </c>
      <c r="C7" s="20" t="s">
        <v>14</v>
      </c>
      <c r="D7" s="18">
        <v>15.26</v>
      </c>
      <c r="E7" s="18">
        <v>999.9</v>
      </c>
      <c r="F7" s="18">
        <f t="shared" si="0"/>
        <v>15.26</v>
      </c>
      <c r="G7" s="19">
        <f t="shared" si="1"/>
        <v>6</v>
      </c>
    </row>
    <row r="8" spans="1:7" ht="12.75">
      <c r="A8" s="15">
        <v>59</v>
      </c>
      <c r="B8" s="20" t="s">
        <v>75</v>
      </c>
      <c r="C8" s="20" t="s">
        <v>10</v>
      </c>
      <c r="D8" s="18">
        <v>999.9</v>
      </c>
      <c r="E8" s="18">
        <v>15.34</v>
      </c>
      <c r="F8" s="18">
        <f t="shared" si="0"/>
        <v>15.34</v>
      </c>
      <c r="G8" s="19">
        <f t="shared" si="1"/>
        <v>7</v>
      </c>
    </row>
    <row r="9" spans="1:7" ht="12.75">
      <c r="A9" s="15">
        <v>64</v>
      </c>
      <c r="B9" s="20" t="s">
        <v>80</v>
      </c>
      <c r="C9" s="20" t="s">
        <v>12</v>
      </c>
      <c r="D9" s="18">
        <v>16.19</v>
      </c>
      <c r="E9" s="18">
        <v>16.91</v>
      </c>
      <c r="F9" s="18">
        <f t="shared" si="0"/>
        <v>16.19</v>
      </c>
      <c r="G9" s="19">
        <f t="shared" si="1"/>
        <v>8</v>
      </c>
    </row>
    <row r="10" spans="1:7" ht="12.75">
      <c r="A10" s="15">
        <v>54</v>
      </c>
      <c r="B10" s="20" t="s">
        <v>70</v>
      </c>
      <c r="C10" s="20" t="s">
        <v>16</v>
      </c>
      <c r="D10" s="18">
        <v>17.28</v>
      </c>
      <c r="E10" s="18">
        <v>17.47</v>
      </c>
      <c r="F10" s="18">
        <f t="shared" si="0"/>
        <v>17.28</v>
      </c>
      <c r="G10" s="19">
        <f t="shared" si="1"/>
        <v>9</v>
      </c>
    </row>
    <row r="11" spans="1:7" ht="12.75">
      <c r="A11" s="15">
        <v>74</v>
      </c>
      <c r="B11" s="20" t="s">
        <v>91</v>
      </c>
      <c r="C11" s="20" t="s">
        <v>18</v>
      </c>
      <c r="D11" s="18">
        <v>19.6</v>
      </c>
      <c r="E11" s="18">
        <v>17.34</v>
      </c>
      <c r="F11" s="18">
        <f t="shared" si="0"/>
        <v>17.34</v>
      </c>
      <c r="G11" s="19">
        <f t="shared" si="1"/>
        <v>10</v>
      </c>
    </row>
    <row r="12" spans="1:7" ht="12.75">
      <c r="A12" s="15">
        <v>53</v>
      </c>
      <c r="B12" s="20" t="s">
        <v>69</v>
      </c>
      <c r="C12" s="20" t="s">
        <v>45</v>
      </c>
      <c r="D12" s="18">
        <v>17.38</v>
      </c>
      <c r="E12" s="18">
        <v>999.9</v>
      </c>
      <c r="F12" s="18">
        <f t="shared" si="0"/>
        <v>17.38</v>
      </c>
      <c r="G12" s="19">
        <f t="shared" si="1"/>
        <v>11</v>
      </c>
    </row>
    <row r="13" spans="1:7" ht="12.75">
      <c r="A13" s="15">
        <v>58</v>
      </c>
      <c r="B13" s="20" t="s">
        <v>74</v>
      </c>
      <c r="C13" s="20" t="s">
        <v>12</v>
      </c>
      <c r="D13" s="18">
        <v>19.37</v>
      </c>
      <c r="E13" s="18">
        <v>18.1</v>
      </c>
      <c r="F13" s="18">
        <f t="shared" si="0"/>
        <v>18.1</v>
      </c>
      <c r="G13" s="19">
        <f t="shared" si="1"/>
        <v>12</v>
      </c>
    </row>
    <row r="14" spans="1:7" ht="12.75">
      <c r="A14" s="15">
        <v>63</v>
      </c>
      <c r="B14" s="20" t="s">
        <v>79</v>
      </c>
      <c r="C14" s="20" t="s">
        <v>67</v>
      </c>
      <c r="D14" s="18">
        <v>21.66</v>
      </c>
      <c r="E14" s="18">
        <v>19.19</v>
      </c>
      <c r="F14" s="18">
        <f t="shared" si="0"/>
        <v>19.19</v>
      </c>
      <c r="G14" s="19">
        <f t="shared" si="1"/>
        <v>13</v>
      </c>
    </row>
    <row r="15" spans="1:7" ht="12.75">
      <c r="A15" s="15">
        <v>61</v>
      </c>
      <c r="B15" s="20" t="s">
        <v>77</v>
      </c>
      <c r="C15" s="20" t="s">
        <v>14</v>
      </c>
      <c r="D15" s="18">
        <v>19.26</v>
      </c>
      <c r="E15" s="18">
        <v>19.46</v>
      </c>
      <c r="F15" s="18">
        <f t="shared" si="0"/>
        <v>19.26</v>
      </c>
      <c r="G15" s="19">
        <f t="shared" si="1"/>
        <v>14</v>
      </c>
    </row>
    <row r="16" spans="1:7" ht="12.75">
      <c r="A16" s="15">
        <v>69</v>
      </c>
      <c r="B16" s="20" t="s">
        <v>86</v>
      </c>
      <c r="C16" s="20" t="s">
        <v>67</v>
      </c>
      <c r="D16" s="18">
        <v>24.1</v>
      </c>
      <c r="E16" s="18">
        <v>20.62</v>
      </c>
      <c r="F16" s="18">
        <f t="shared" si="0"/>
        <v>20.62</v>
      </c>
      <c r="G16" s="19">
        <f t="shared" si="1"/>
        <v>15</v>
      </c>
    </row>
    <row r="17" spans="1:7" ht="12.75">
      <c r="A17" s="15">
        <v>72</v>
      </c>
      <c r="B17" s="20" t="s">
        <v>89</v>
      </c>
      <c r="C17" s="20" t="s">
        <v>45</v>
      </c>
      <c r="D17" s="18">
        <v>21.78</v>
      </c>
      <c r="E17" s="18">
        <v>23.05</v>
      </c>
      <c r="F17" s="18">
        <f t="shared" si="0"/>
        <v>21.78</v>
      </c>
      <c r="G17" s="19">
        <f t="shared" si="1"/>
        <v>16</v>
      </c>
    </row>
    <row r="18" spans="1:7" ht="12.75">
      <c r="A18" s="15">
        <v>68</v>
      </c>
      <c r="B18" s="20" t="s">
        <v>84</v>
      </c>
      <c r="C18" s="20" t="s">
        <v>85</v>
      </c>
      <c r="D18" s="18">
        <v>999.9</v>
      </c>
      <c r="E18" s="18">
        <v>23</v>
      </c>
      <c r="F18" s="18">
        <f t="shared" si="0"/>
        <v>23</v>
      </c>
      <c r="G18" s="19">
        <f t="shared" si="1"/>
        <v>17</v>
      </c>
    </row>
    <row r="19" spans="1:7" ht="12.75">
      <c r="A19" s="15">
        <v>51</v>
      </c>
      <c r="B19" s="20" t="s">
        <v>66</v>
      </c>
      <c r="C19" s="20" t="s">
        <v>67</v>
      </c>
      <c r="D19" s="18">
        <v>31.09</v>
      </c>
      <c r="E19" s="18">
        <v>23.94</v>
      </c>
      <c r="F19" s="18">
        <f t="shared" si="0"/>
        <v>23.94</v>
      </c>
      <c r="G19" s="19">
        <f t="shared" si="1"/>
        <v>18</v>
      </c>
    </row>
    <row r="20" spans="1:7" ht="12.75">
      <c r="A20" s="15">
        <v>75</v>
      </c>
      <c r="B20" s="20" t="s">
        <v>92</v>
      </c>
      <c r="C20" s="20" t="s">
        <v>85</v>
      </c>
      <c r="D20" s="18">
        <v>29.1</v>
      </c>
      <c r="E20" s="18">
        <v>24.07</v>
      </c>
      <c r="F20" s="18">
        <f t="shared" si="0"/>
        <v>24.07</v>
      </c>
      <c r="G20" s="19">
        <f t="shared" si="1"/>
        <v>19</v>
      </c>
    </row>
    <row r="21" spans="1:7" ht="12.75">
      <c r="A21" s="15">
        <v>70</v>
      </c>
      <c r="B21" s="20" t="s">
        <v>87</v>
      </c>
      <c r="C21" s="20" t="s">
        <v>43</v>
      </c>
      <c r="D21" s="18">
        <v>26.19</v>
      </c>
      <c r="E21" s="18">
        <v>26.28</v>
      </c>
      <c r="F21" s="18">
        <f t="shared" si="0"/>
        <v>26.19</v>
      </c>
      <c r="G21" s="19">
        <f t="shared" si="1"/>
        <v>20</v>
      </c>
    </row>
    <row r="22" spans="1:7" ht="12.75">
      <c r="A22" s="15">
        <v>52</v>
      </c>
      <c r="B22" s="20" t="s">
        <v>68</v>
      </c>
      <c r="C22" s="20" t="s">
        <v>43</v>
      </c>
      <c r="D22" s="18">
        <v>26.28</v>
      </c>
      <c r="E22" s="18">
        <v>999.9</v>
      </c>
      <c r="F22" s="18">
        <f t="shared" si="0"/>
        <v>26.28</v>
      </c>
      <c r="G22" s="19">
        <f t="shared" si="1"/>
        <v>21</v>
      </c>
    </row>
    <row r="23" spans="1:7" ht="12.75">
      <c r="A23" s="15">
        <v>67</v>
      </c>
      <c r="B23" s="20" t="s">
        <v>83</v>
      </c>
      <c r="C23" s="20" t="s">
        <v>27</v>
      </c>
      <c r="D23" s="18">
        <v>999.9</v>
      </c>
      <c r="E23" s="18">
        <v>30.22</v>
      </c>
      <c r="F23" s="18">
        <f t="shared" si="0"/>
        <v>30.22</v>
      </c>
      <c r="G23" s="19">
        <f t="shared" si="1"/>
        <v>22</v>
      </c>
    </row>
    <row r="24" spans="1:7" ht="12.75">
      <c r="A24" s="15">
        <v>56</v>
      </c>
      <c r="B24" s="20" t="s">
        <v>72</v>
      </c>
      <c r="C24" s="20" t="s">
        <v>27</v>
      </c>
      <c r="D24" s="18">
        <v>999.9</v>
      </c>
      <c r="E24" s="18">
        <v>36.47</v>
      </c>
      <c r="F24" s="18">
        <f t="shared" si="0"/>
        <v>36.47</v>
      </c>
      <c r="G24" s="19">
        <f t="shared" si="1"/>
        <v>23</v>
      </c>
    </row>
    <row r="25" spans="1:7" ht="12.75">
      <c r="A25" s="15">
        <v>62</v>
      </c>
      <c r="B25" s="20" t="s">
        <v>78</v>
      </c>
      <c r="C25" s="20" t="s">
        <v>27</v>
      </c>
      <c r="D25" s="18">
        <v>38.44</v>
      </c>
      <c r="E25" s="18">
        <v>999.9</v>
      </c>
      <c r="F25" s="18">
        <f t="shared" si="0"/>
        <v>38.44</v>
      </c>
      <c r="G25" s="19">
        <f t="shared" si="1"/>
        <v>24</v>
      </c>
    </row>
    <row r="26" spans="1:7" ht="12.75">
      <c r="A26" s="15">
        <v>71</v>
      </c>
      <c r="B26" s="20" t="s">
        <v>88</v>
      </c>
      <c r="C26" s="20" t="s">
        <v>27</v>
      </c>
      <c r="D26" s="18">
        <v>44.52</v>
      </c>
      <c r="E26" s="18">
        <v>43</v>
      </c>
      <c r="F26" s="18">
        <f t="shared" si="0"/>
        <v>43</v>
      </c>
      <c r="G26" s="19">
        <f t="shared" si="1"/>
        <v>25</v>
      </c>
    </row>
  </sheetData>
  <sheetProtection sheet="1" objects="1" scenarios="1" selectLockedCells="1" selectUnlockedCells="1"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1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5.421875" style="1" customWidth="1"/>
    <col min="2" max="2" width="24.57421875" style="0" customWidth="1"/>
    <col min="3" max="3" width="12.57421875" style="0" customWidth="1"/>
    <col min="4" max="5" width="9.140625" style="8" customWidth="1"/>
  </cols>
  <sheetData>
    <row r="1" spans="1:7" ht="15" customHeight="1">
      <c r="A1" s="3" t="s">
        <v>0</v>
      </c>
      <c r="B1" s="4" t="s">
        <v>1</v>
      </c>
      <c r="C1" s="5" t="s">
        <v>2</v>
      </c>
      <c r="D1" s="9" t="s">
        <v>3</v>
      </c>
      <c r="E1" s="9" t="s">
        <v>4</v>
      </c>
      <c r="F1" s="5" t="s">
        <v>5</v>
      </c>
      <c r="G1" s="7" t="s">
        <v>6</v>
      </c>
    </row>
    <row r="2" spans="1:7" ht="12.75">
      <c r="A2" s="10">
        <v>60</v>
      </c>
      <c r="B2" s="11" t="s">
        <v>102</v>
      </c>
      <c r="C2" s="11" t="s">
        <v>12</v>
      </c>
      <c r="D2" s="12">
        <v>14.75</v>
      </c>
      <c r="E2" s="12">
        <v>14.1</v>
      </c>
      <c r="F2" s="13">
        <f aca="true" t="shared" si="0" ref="F2:F15">MIN(D2,E2)</f>
        <v>14.1</v>
      </c>
      <c r="G2" s="14">
        <f aca="true" t="shared" si="1" ref="G2:G15">RANK(F2,F$2:F$16,1)</f>
        <v>1</v>
      </c>
    </row>
    <row r="3" spans="1:7" ht="12.75">
      <c r="A3" s="15">
        <v>51</v>
      </c>
      <c r="B3" s="20" t="s">
        <v>93</v>
      </c>
      <c r="C3" s="20" t="s">
        <v>14</v>
      </c>
      <c r="D3" s="17">
        <v>16.19</v>
      </c>
      <c r="E3" s="17">
        <v>14.28</v>
      </c>
      <c r="F3" s="18">
        <f t="shared" si="0"/>
        <v>14.28</v>
      </c>
      <c r="G3" s="19">
        <f t="shared" si="1"/>
        <v>2</v>
      </c>
    </row>
    <row r="4" spans="1:7" ht="12.75">
      <c r="A4" s="15">
        <v>53</v>
      </c>
      <c r="B4" s="20" t="s">
        <v>95</v>
      </c>
      <c r="C4" s="20" t="s">
        <v>12</v>
      </c>
      <c r="D4" s="17">
        <v>14.48</v>
      </c>
      <c r="E4" s="17">
        <v>999.9</v>
      </c>
      <c r="F4" s="18">
        <f t="shared" si="0"/>
        <v>14.48</v>
      </c>
      <c r="G4" s="19">
        <f t="shared" si="1"/>
        <v>3</v>
      </c>
    </row>
    <row r="5" spans="1:7" ht="12.75">
      <c r="A5" s="15">
        <v>55</v>
      </c>
      <c r="B5" s="20" t="s">
        <v>97</v>
      </c>
      <c r="C5" s="20" t="s">
        <v>10</v>
      </c>
      <c r="D5" s="17">
        <v>15.56</v>
      </c>
      <c r="E5" s="17">
        <v>15.29</v>
      </c>
      <c r="F5" s="18">
        <f t="shared" si="0"/>
        <v>15.29</v>
      </c>
      <c r="G5" s="19">
        <f t="shared" si="1"/>
        <v>4</v>
      </c>
    </row>
    <row r="6" spans="1:7" ht="12.75">
      <c r="A6" s="15">
        <v>61</v>
      </c>
      <c r="B6" s="20" t="s">
        <v>103</v>
      </c>
      <c r="C6" s="20" t="s">
        <v>14</v>
      </c>
      <c r="D6" s="17">
        <v>16.94</v>
      </c>
      <c r="E6" s="17">
        <v>15.5</v>
      </c>
      <c r="F6" s="18">
        <f t="shared" si="0"/>
        <v>15.5</v>
      </c>
      <c r="G6" s="19">
        <f t="shared" si="1"/>
        <v>5</v>
      </c>
    </row>
    <row r="7" spans="1:7" ht="12.75">
      <c r="A7" s="15">
        <v>64</v>
      </c>
      <c r="B7" s="20" t="s">
        <v>106</v>
      </c>
      <c r="C7" s="20" t="s">
        <v>14</v>
      </c>
      <c r="D7" s="17">
        <v>16.57</v>
      </c>
      <c r="E7" s="17">
        <v>24</v>
      </c>
      <c r="F7" s="18">
        <f t="shared" si="0"/>
        <v>16.57</v>
      </c>
      <c r="G7" s="19">
        <f t="shared" si="1"/>
        <v>6</v>
      </c>
    </row>
    <row r="8" spans="1:7" ht="12.75">
      <c r="A8" s="15">
        <v>59</v>
      </c>
      <c r="B8" s="20" t="s">
        <v>101</v>
      </c>
      <c r="C8" s="20" t="s">
        <v>14</v>
      </c>
      <c r="D8" s="17">
        <v>999.9</v>
      </c>
      <c r="E8" s="17">
        <v>17.22</v>
      </c>
      <c r="F8" s="18">
        <f t="shared" si="0"/>
        <v>17.22</v>
      </c>
      <c r="G8" s="19">
        <f t="shared" si="1"/>
        <v>7</v>
      </c>
    </row>
    <row r="9" spans="1:7" ht="12.75">
      <c r="A9" s="15">
        <v>54</v>
      </c>
      <c r="B9" s="20" t="s">
        <v>96</v>
      </c>
      <c r="C9" s="20" t="s">
        <v>37</v>
      </c>
      <c r="D9" s="17">
        <v>19.03</v>
      </c>
      <c r="E9" s="17">
        <v>17.62</v>
      </c>
      <c r="F9" s="18">
        <f t="shared" si="0"/>
        <v>17.62</v>
      </c>
      <c r="G9" s="19">
        <f t="shared" si="1"/>
        <v>8</v>
      </c>
    </row>
    <row r="10" spans="1:7" ht="12.75">
      <c r="A10" s="15">
        <v>63</v>
      </c>
      <c r="B10" s="20" t="s">
        <v>105</v>
      </c>
      <c r="C10" s="20" t="s">
        <v>10</v>
      </c>
      <c r="D10" s="17">
        <v>999.9</v>
      </c>
      <c r="E10" s="17">
        <v>18.28</v>
      </c>
      <c r="F10" s="18">
        <f t="shared" si="0"/>
        <v>18.28</v>
      </c>
      <c r="G10" s="19">
        <f t="shared" si="1"/>
        <v>9</v>
      </c>
    </row>
    <row r="11" spans="1:7" ht="12.75">
      <c r="A11" s="15">
        <v>52</v>
      </c>
      <c r="B11" s="20" t="s">
        <v>94</v>
      </c>
      <c r="C11" s="20" t="s">
        <v>67</v>
      </c>
      <c r="D11" s="17">
        <v>24.12</v>
      </c>
      <c r="E11" s="17">
        <v>20.16</v>
      </c>
      <c r="F11" s="18">
        <f t="shared" si="0"/>
        <v>20.16</v>
      </c>
      <c r="G11" s="19">
        <f t="shared" si="1"/>
        <v>10</v>
      </c>
    </row>
    <row r="12" spans="1:7" ht="12.75">
      <c r="A12" s="15">
        <v>62</v>
      </c>
      <c r="B12" s="20" t="s">
        <v>104</v>
      </c>
      <c r="C12" s="20" t="s">
        <v>43</v>
      </c>
      <c r="D12" s="17">
        <v>999.9</v>
      </c>
      <c r="E12" s="17">
        <v>22.31</v>
      </c>
      <c r="F12" s="18">
        <f t="shared" si="0"/>
        <v>22.31</v>
      </c>
      <c r="G12" s="19">
        <f t="shared" si="1"/>
        <v>11</v>
      </c>
    </row>
    <row r="13" spans="1:7" ht="12.75">
      <c r="A13" s="15">
        <v>56</v>
      </c>
      <c r="B13" s="20" t="s">
        <v>98</v>
      </c>
      <c r="C13" s="20" t="s">
        <v>27</v>
      </c>
      <c r="D13" s="17">
        <v>25.4</v>
      </c>
      <c r="E13" s="17">
        <v>23.97</v>
      </c>
      <c r="F13" s="18">
        <f t="shared" si="0"/>
        <v>23.97</v>
      </c>
      <c r="G13" s="19">
        <f t="shared" si="1"/>
        <v>12</v>
      </c>
    </row>
    <row r="14" spans="1:7" ht="12.75">
      <c r="A14" s="15">
        <v>57</v>
      </c>
      <c r="B14" s="20" t="s">
        <v>99</v>
      </c>
      <c r="C14" s="20" t="s">
        <v>43</v>
      </c>
      <c r="D14" s="17">
        <v>32.66</v>
      </c>
      <c r="E14" s="17">
        <v>999.9</v>
      </c>
      <c r="F14" s="18">
        <f t="shared" si="0"/>
        <v>32.66</v>
      </c>
      <c r="G14" s="19">
        <f t="shared" si="1"/>
        <v>13</v>
      </c>
    </row>
    <row r="15" spans="1:7" ht="12.75">
      <c r="A15" s="15">
        <v>58</v>
      </c>
      <c r="B15" s="20" t="s">
        <v>100</v>
      </c>
      <c r="C15" s="20" t="s">
        <v>45</v>
      </c>
      <c r="D15" s="17">
        <v>999.9</v>
      </c>
      <c r="E15" s="17">
        <v>999.9</v>
      </c>
      <c r="F15" s="18">
        <f t="shared" si="0"/>
        <v>999.9</v>
      </c>
      <c r="G15" s="19">
        <f t="shared" si="1"/>
        <v>14</v>
      </c>
    </row>
  </sheetData>
  <sheetProtection sheet="1" objects="1" scenarios="1" selectLockedCells="1" selectUnlockedCells="1"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1" max="1" width="5.421875" style="1" customWidth="1"/>
    <col min="2" max="2" width="24.57421875" style="0" customWidth="1"/>
    <col min="3" max="3" width="12.57421875" style="0" customWidth="1"/>
    <col min="4" max="5" width="9.140625" style="8" customWidth="1"/>
  </cols>
  <sheetData>
    <row r="1" spans="1:7" ht="15" customHeight="1">
      <c r="A1" s="3" t="s">
        <v>0</v>
      </c>
      <c r="B1" s="4" t="s">
        <v>1</v>
      </c>
      <c r="C1" s="5" t="s">
        <v>2</v>
      </c>
      <c r="D1" s="9" t="s">
        <v>3</v>
      </c>
      <c r="E1" s="9" t="s">
        <v>4</v>
      </c>
      <c r="F1" s="5" t="s">
        <v>5</v>
      </c>
      <c r="G1" s="7" t="s">
        <v>6</v>
      </c>
    </row>
    <row r="2" spans="1:7" ht="12.75">
      <c r="A2" s="10">
        <v>10</v>
      </c>
      <c r="B2" s="26" t="s">
        <v>119</v>
      </c>
      <c r="C2" s="26" t="s">
        <v>18</v>
      </c>
      <c r="D2" s="12">
        <v>31.94</v>
      </c>
      <c r="E2" s="12">
        <v>28.68</v>
      </c>
      <c r="F2" s="13">
        <f aca="true" t="shared" si="0" ref="F2:F18">MIN(D2,E2)</f>
        <v>28.68</v>
      </c>
      <c r="G2" s="14">
        <f aca="true" t="shared" si="1" ref="G2:G18">RANK(F2,F$2:F$19,1)</f>
        <v>1</v>
      </c>
    </row>
    <row r="3" spans="1:7" ht="12.75">
      <c r="A3" s="15">
        <v>1</v>
      </c>
      <c r="B3" s="20" t="s">
        <v>107</v>
      </c>
      <c r="C3" s="20" t="s">
        <v>108</v>
      </c>
      <c r="D3" s="17">
        <v>33.81</v>
      </c>
      <c r="E3" s="17">
        <v>32.5</v>
      </c>
      <c r="F3" s="18">
        <f t="shared" si="0"/>
        <v>32.5</v>
      </c>
      <c r="G3" s="19">
        <f t="shared" si="1"/>
        <v>2</v>
      </c>
    </row>
    <row r="4" spans="1:7" ht="12.75">
      <c r="A4" s="15">
        <v>12</v>
      </c>
      <c r="B4" s="16" t="s">
        <v>121</v>
      </c>
      <c r="C4" s="16" t="s">
        <v>18</v>
      </c>
      <c r="D4" s="17">
        <v>35.84</v>
      </c>
      <c r="E4" s="17">
        <v>41.35</v>
      </c>
      <c r="F4" s="18">
        <f t="shared" si="0"/>
        <v>35.84</v>
      </c>
      <c r="G4" s="19">
        <f t="shared" si="1"/>
        <v>3</v>
      </c>
    </row>
    <row r="5" spans="1:7" ht="12.75">
      <c r="A5" s="15">
        <v>14</v>
      </c>
      <c r="B5" s="16" t="s">
        <v>123</v>
      </c>
      <c r="C5" s="16" t="s">
        <v>18</v>
      </c>
      <c r="D5" s="17">
        <v>43.69</v>
      </c>
      <c r="E5" s="17">
        <v>36.45</v>
      </c>
      <c r="F5" s="18">
        <f t="shared" si="0"/>
        <v>36.45</v>
      </c>
      <c r="G5" s="19">
        <f t="shared" si="1"/>
        <v>4</v>
      </c>
    </row>
    <row r="6" spans="1:7" ht="12.75">
      <c r="A6" s="15">
        <v>4</v>
      </c>
      <c r="B6" s="20" t="s">
        <v>110</v>
      </c>
      <c r="C6" s="16" t="s">
        <v>113</v>
      </c>
      <c r="D6" s="17">
        <v>37.97</v>
      </c>
      <c r="E6" s="17">
        <v>39.41</v>
      </c>
      <c r="F6" s="18">
        <f t="shared" si="0"/>
        <v>37.97</v>
      </c>
      <c r="G6" s="19">
        <f t="shared" si="1"/>
        <v>5</v>
      </c>
    </row>
    <row r="7" spans="1:7" ht="12.75">
      <c r="A7" s="15">
        <v>2</v>
      </c>
      <c r="B7" s="16" t="s">
        <v>111</v>
      </c>
      <c r="C7" s="16" t="s">
        <v>43</v>
      </c>
      <c r="D7" s="17">
        <v>999.9</v>
      </c>
      <c r="E7" s="17">
        <v>39</v>
      </c>
      <c r="F7" s="18">
        <f t="shared" si="0"/>
        <v>39</v>
      </c>
      <c r="G7" s="19">
        <f t="shared" si="1"/>
        <v>6</v>
      </c>
    </row>
    <row r="8" spans="1:7" ht="12.75">
      <c r="A8" s="15">
        <v>16</v>
      </c>
      <c r="B8" s="16" t="s">
        <v>125</v>
      </c>
      <c r="C8" s="16" t="s">
        <v>18</v>
      </c>
      <c r="D8" s="17">
        <v>43.13</v>
      </c>
      <c r="E8" s="17">
        <v>39.25</v>
      </c>
      <c r="F8" s="18">
        <f t="shared" si="0"/>
        <v>39.25</v>
      </c>
      <c r="G8" s="19">
        <f t="shared" si="1"/>
        <v>7</v>
      </c>
    </row>
    <row r="9" spans="1:7" ht="12.75">
      <c r="A9" s="15">
        <v>9</v>
      </c>
      <c r="B9" s="16" t="s">
        <v>118</v>
      </c>
      <c r="C9" s="16" t="s">
        <v>14</v>
      </c>
      <c r="D9" s="17">
        <v>999.9</v>
      </c>
      <c r="E9" s="17">
        <v>39.53</v>
      </c>
      <c r="F9" s="18">
        <f t="shared" si="0"/>
        <v>39.53</v>
      </c>
      <c r="G9" s="19">
        <f t="shared" si="1"/>
        <v>8</v>
      </c>
    </row>
    <row r="10" spans="1:7" ht="12.75">
      <c r="A10" s="15">
        <v>11</v>
      </c>
      <c r="B10" s="16" t="s">
        <v>120</v>
      </c>
      <c r="C10" s="16" t="s">
        <v>14</v>
      </c>
      <c r="D10" s="17">
        <v>53.63</v>
      </c>
      <c r="E10" s="17">
        <v>40.69</v>
      </c>
      <c r="F10" s="18">
        <f t="shared" si="0"/>
        <v>40.69</v>
      </c>
      <c r="G10" s="19">
        <f t="shared" si="1"/>
        <v>9</v>
      </c>
    </row>
    <row r="11" spans="1:7" ht="12.75">
      <c r="A11" s="15">
        <v>3</v>
      </c>
      <c r="B11" s="20" t="s">
        <v>109</v>
      </c>
      <c r="C11" s="20" t="s">
        <v>12</v>
      </c>
      <c r="D11" s="17">
        <v>40.78</v>
      </c>
      <c r="E11" s="17">
        <v>44.9</v>
      </c>
      <c r="F11" s="18">
        <f t="shared" si="0"/>
        <v>40.78</v>
      </c>
      <c r="G11" s="19">
        <f t="shared" si="1"/>
        <v>10</v>
      </c>
    </row>
    <row r="12" spans="1:7" ht="12.75">
      <c r="A12" s="15">
        <v>6</v>
      </c>
      <c r="B12" s="16" t="s">
        <v>115</v>
      </c>
      <c r="C12" s="16" t="s">
        <v>43</v>
      </c>
      <c r="D12" s="17">
        <v>44.96</v>
      </c>
      <c r="E12" s="17">
        <v>41.12</v>
      </c>
      <c r="F12" s="18">
        <f t="shared" si="0"/>
        <v>41.12</v>
      </c>
      <c r="G12" s="19">
        <f t="shared" si="1"/>
        <v>11</v>
      </c>
    </row>
    <row r="13" spans="1:7" ht="12.75">
      <c r="A13" s="15">
        <v>13</v>
      </c>
      <c r="B13" s="16" t="s">
        <v>122</v>
      </c>
      <c r="C13" s="16" t="s">
        <v>14</v>
      </c>
      <c r="D13" s="17">
        <v>43.94</v>
      </c>
      <c r="E13" s="17">
        <v>41.66</v>
      </c>
      <c r="F13" s="18">
        <f t="shared" si="0"/>
        <v>41.66</v>
      </c>
      <c r="G13" s="19">
        <f t="shared" si="1"/>
        <v>12</v>
      </c>
    </row>
    <row r="14" spans="1:7" ht="12.75">
      <c r="A14" s="15">
        <v>8</v>
      </c>
      <c r="B14" s="16" t="s">
        <v>117</v>
      </c>
      <c r="C14" s="16" t="s">
        <v>43</v>
      </c>
      <c r="D14" s="17">
        <v>49.94</v>
      </c>
      <c r="E14" s="17">
        <v>48.1</v>
      </c>
      <c r="F14" s="18">
        <f t="shared" si="0"/>
        <v>48.1</v>
      </c>
      <c r="G14" s="19">
        <f t="shared" si="1"/>
        <v>13</v>
      </c>
    </row>
    <row r="15" spans="1:7" ht="12.75">
      <c r="A15" s="15">
        <v>17</v>
      </c>
      <c r="B15" s="16" t="s">
        <v>126</v>
      </c>
      <c r="C15" s="16" t="s">
        <v>14</v>
      </c>
      <c r="D15" s="17">
        <v>48.19</v>
      </c>
      <c r="E15" s="17">
        <v>51.6</v>
      </c>
      <c r="F15" s="18">
        <f t="shared" si="0"/>
        <v>48.19</v>
      </c>
      <c r="G15" s="19">
        <f t="shared" si="1"/>
        <v>14</v>
      </c>
    </row>
    <row r="16" spans="1:7" ht="12.75">
      <c r="A16" s="15">
        <v>5</v>
      </c>
      <c r="B16" s="16" t="s">
        <v>114</v>
      </c>
      <c r="C16" s="16" t="s">
        <v>67</v>
      </c>
      <c r="D16" s="17">
        <v>59.56</v>
      </c>
      <c r="E16" s="17">
        <v>50.97</v>
      </c>
      <c r="F16" s="18">
        <f t="shared" si="0"/>
        <v>50.97</v>
      </c>
      <c r="G16" s="19">
        <f t="shared" si="1"/>
        <v>15</v>
      </c>
    </row>
    <row r="17" spans="1:7" ht="12.75">
      <c r="A17" s="15">
        <v>7</v>
      </c>
      <c r="B17" s="16" t="s">
        <v>116</v>
      </c>
      <c r="C17" s="16" t="s">
        <v>14</v>
      </c>
      <c r="D17" s="17">
        <v>999.9</v>
      </c>
      <c r="E17" s="17">
        <v>51.81</v>
      </c>
      <c r="F17" s="18">
        <f t="shared" si="0"/>
        <v>51.81</v>
      </c>
      <c r="G17" s="19">
        <f t="shared" si="1"/>
        <v>16</v>
      </c>
    </row>
    <row r="18" spans="1:7" ht="12.75">
      <c r="A18" s="15">
        <v>15</v>
      </c>
      <c r="B18" s="16" t="s">
        <v>124</v>
      </c>
      <c r="C18" s="16" t="s">
        <v>14</v>
      </c>
      <c r="D18" s="17">
        <v>999.9</v>
      </c>
      <c r="E18" s="17">
        <v>121.22</v>
      </c>
      <c r="F18" s="18">
        <f t="shared" si="0"/>
        <v>121.22</v>
      </c>
      <c r="G18" s="19">
        <f t="shared" si="1"/>
        <v>17</v>
      </c>
    </row>
  </sheetData>
  <sheetProtection sheet="1" objects="1" scenarios="1" selectLockedCells="1" selectUnlockedCells="1"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created xsi:type="dcterms:W3CDTF">2009-06-07T15:20:00Z</dcterms:created>
  <dcterms:modified xsi:type="dcterms:W3CDTF">2009-06-28T19:51:19Z</dcterms:modified>
  <cp:category/>
  <cp:version/>
  <cp:contentType/>
  <cp:contentStatus/>
</cp:coreProperties>
</file>